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8_{C9B4FB0A-B2EE-4EA8-9CC5-F32E30534D06}" xr6:coauthVersionLast="47" xr6:coauthVersionMax="47" xr10:uidLastSave="{00000000-0000-0000-0000-000000000000}"/>
  <bookViews>
    <workbookView xWindow="0" yWindow="760" windowWidth="19200" windowHeight="9280" tabRatio="601" xr2:uid="{00000000-000D-0000-FFFF-FFFF00000000}"/>
  </bookViews>
  <sheets>
    <sheet name="Fig. 3-figure supplement 1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8" l="1"/>
  <c r="D36" i="18"/>
  <c r="H35" i="18"/>
  <c r="D35" i="18"/>
  <c r="H34" i="18"/>
  <c r="D34" i="18"/>
  <c r="H33" i="18"/>
  <c r="D33" i="18"/>
  <c r="H32" i="18"/>
  <c r="D32" i="18"/>
  <c r="H31" i="18"/>
  <c r="D31" i="18"/>
  <c r="H30" i="18"/>
  <c r="D30" i="18"/>
  <c r="H29" i="18"/>
  <c r="D29" i="18"/>
  <c r="H28" i="18"/>
  <c r="D28" i="18"/>
  <c r="H27" i="18"/>
  <c r="D27" i="18"/>
  <c r="H26" i="18"/>
  <c r="D26" i="18"/>
  <c r="H25" i="18"/>
  <c r="D25" i="18"/>
  <c r="H24" i="18"/>
  <c r="D24" i="18"/>
  <c r="H23" i="18"/>
  <c r="D23" i="18"/>
  <c r="H22" i="18"/>
  <c r="D22" i="18"/>
  <c r="H21" i="18"/>
  <c r="D21" i="18"/>
  <c r="H20" i="18"/>
  <c r="D20" i="18"/>
  <c r="H19" i="18"/>
  <c r="D19" i="18"/>
  <c r="H18" i="18"/>
  <c r="D18" i="18"/>
  <c r="H17" i="18"/>
  <c r="D17" i="18"/>
  <c r="H16" i="18"/>
  <c r="D16" i="18"/>
  <c r="H15" i="18"/>
  <c r="D15" i="18"/>
  <c r="H14" i="18"/>
  <c r="D14" i="18"/>
  <c r="H13" i="18"/>
  <c r="D13" i="18"/>
  <c r="H12" i="18"/>
  <c r="D12" i="18"/>
</calcChain>
</file>

<file path=xl/sharedStrings.xml><?xml version="1.0" encoding="utf-8"?>
<sst xmlns="http://schemas.openxmlformats.org/spreadsheetml/2006/main" count="42" uniqueCount="40">
  <si>
    <t>E-Adipocyte</t>
  </si>
  <si>
    <t>I-Adipocyte</t>
  </si>
  <si>
    <t>B-Adipocyte</t>
  </si>
  <si>
    <t>BMAds</t>
  </si>
  <si>
    <t>M-CSF</t>
  </si>
  <si>
    <t>Threshold cycle</t>
    <phoneticPr fontId="0" type="noConversion"/>
  </si>
  <si>
    <t>1st</t>
    <phoneticPr fontId="0" type="noConversion"/>
  </si>
  <si>
    <t>2nd</t>
  </si>
  <si>
    <t>3rd</t>
  </si>
  <si>
    <r>
      <t>a</t>
    </r>
    <r>
      <rPr>
        <sz val="10"/>
        <rFont val="Arial"/>
        <family val="2"/>
      </rPr>
      <t>verage</t>
    </r>
  </si>
  <si>
    <t>E-Adipocyte1</t>
  </si>
  <si>
    <t>E-Adipocyte2</t>
  </si>
  <si>
    <t>E-Adipocyte3</t>
  </si>
  <si>
    <t>E-Adipocyte4</t>
  </si>
  <si>
    <t>E-Adipocyte5</t>
  </si>
  <si>
    <t>B-Adipocyte1</t>
  </si>
  <si>
    <t>B-Adipocyte2</t>
  </si>
  <si>
    <t>B-Adipocyte3</t>
  </si>
  <si>
    <t>B-Adipocyte4</t>
  </si>
  <si>
    <t>B-Adipocyte5</t>
  </si>
  <si>
    <t>BMAds1</t>
  </si>
  <si>
    <t>BMAds2</t>
  </si>
  <si>
    <t>BMAds3</t>
  </si>
  <si>
    <t>BMAds4</t>
  </si>
  <si>
    <t>BMAds5</t>
  </si>
  <si>
    <t>Adipoq+1</t>
  </si>
  <si>
    <t>Adipoq+2</t>
  </si>
  <si>
    <t>Adipoq+5</t>
  </si>
  <si>
    <t>I-Adipocyte1</t>
  </si>
  <si>
    <t>I-Adipocyte2</t>
  </si>
  <si>
    <t>I-Adipocyte3</t>
  </si>
  <si>
    <t>I-Adipocyte4</t>
  </si>
  <si>
    <t>I-Adipocyte5</t>
  </si>
  <si>
    <t>Sample</t>
  </si>
  <si>
    <t>GAPDH</t>
  </si>
  <si>
    <t>b-actin</t>
  </si>
  <si>
    <t>geometric mean</t>
  </si>
  <si>
    <t>Bone marrow Adipoq-
lineage progenitors</t>
    <phoneticPr fontId="4" type="noConversion"/>
  </si>
  <si>
    <t>Adipoq+3</t>
  </si>
  <si>
    <t>Adipoq+4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</si>
</sst>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/>
    <xf numFmtId="16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0" fontId="0" fillId="0" borderId="3" xfId="0" applyBorder="1"/>
    <xf numFmtId="164" fontId="0" fillId="0" borderId="3" xfId="0" applyNumberFormat="1" applyBorder="1"/>
    <xf numFmtId="164" fontId="0" fillId="0" borderId="0" xfId="0" applyNumberForma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28AE7-614E-46F9-B9BC-294FB71649E0}">
  <dimension ref="A1:H36"/>
  <sheetViews>
    <sheetView tabSelected="1" workbookViewId="0">
      <selection activeCell="K1" sqref="K1"/>
    </sheetView>
  </sheetViews>
  <sheetFormatPr defaultRowHeight="14.5"/>
  <cols>
    <col min="1" max="1" width="12.7265625" customWidth="1"/>
    <col min="2" max="2" width="13.08984375" customWidth="1"/>
    <col min="3" max="3" width="13" customWidth="1"/>
  </cols>
  <sheetData>
    <row r="1" spans="1:8" ht="76">
      <c r="A1" s="2" t="s">
        <v>0</v>
      </c>
      <c r="B1" s="2" t="s">
        <v>1</v>
      </c>
      <c r="C1" s="2" t="s">
        <v>2</v>
      </c>
      <c r="D1" s="2" t="s">
        <v>3</v>
      </c>
      <c r="E1" s="13" t="s">
        <v>37</v>
      </c>
    </row>
    <row r="2" spans="1:8">
      <c r="A2" s="1">
        <v>0.97738599999999998</v>
      </c>
      <c r="B2" s="1">
        <v>2.2012360000000002</v>
      </c>
      <c r="C2" s="1">
        <v>2.7312069999999999</v>
      </c>
      <c r="D2" s="1">
        <v>0.562693</v>
      </c>
      <c r="E2" s="1">
        <v>22.87893</v>
      </c>
    </row>
    <row r="3" spans="1:8">
      <c r="A3" s="1">
        <v>0.84015099999999998</v>
      </c>
      <c r="B3" s="1">
        <v>1.178391</v>
      </c>
      <c r="C3" s="1">
        <v>4.1851130000000003</v>
      </c>
      <c r="D3" s="1">
        <v>0.229821</v>
      </c>
      <c r="E3" s="1">
        <v>24.402159999999999</v>
      </c>
    </row>
    <row r="4" spans="1:8">
      <c r="A4" s="1">
        <v>2.1458629999999999</v>
      </c>
      <c r="B4" s="1">
        <v>1.7726</v>
      </c>
      <c r="C4" s="1">
        <v>3.2502089999999999</v>
      </c>
      <c r="D4" s="1">
        <v>0.97307900000000003</v>
      </c>
      <c r="E4" s="1">
        <v>21.529309999999999</v>
      </c>
    </row>
    <row r="5" spans="1:8">
      <c r="A5" s="1">
        <v>1.8661209999999999</v>
      </c>
      <c r="B5" s="1">
        <v>1.8646039999999999</v>
      </c>
      <c r="C5" s="1">
        <v>3.4465949999999999</v>
      </c>
      <c r="D5" s="1">
        <v>0.58646900000000002</v>
      </c>
      <c r="E5" s="1">
        <v>15.62527</v>
      </c>
    </row>
    <row r="6" spans="1:8">
      <c r="A6" s="1">
        <v>1.233881</v>
      </c>
      <c r="B6" s="1">
        <v>1.690124</v>
      </c>
      <c r="C6" s="1">
        <v>3.2448359999999998</v>
      </c>
      <c r="D6" s="1">
        <v>0.63946199999999997</v>
      </c>
      <c r="E6" s="1">
        <v>21.601510000000001</v>
      </c>
    </row>
    <row r="9" spans="1:8" ht="26.5">
      <c r="A9" s="11" t="s">
        <v>33</v>
      </c>
      <c r="B9" s="11" t="s">
        <v>34</v>
      </c>
      <c r="C9" s="11" t="s">
        <v>35</v>
      </c>
      <c r="D9" s="12" t="s">
        <v>36</v>
      </c>
      <c r="E9" s="11" t="s">
        <v>4</v>
      </c>
      <c r="F9" s="4"/>
      <c r="G9" s="4"/>
      <c r="H9" s="3"/>
    </row>
    <row r="10" spans="1:8">
      <c r="A10" s="3"/>
      <c r="B10" s="3"/>
      <c r="C10" s="3"/>
      <c r="D10" s="3"/>
      <c r="E10" s="4" t="s">
        <v>5</v>
      </c>
      <c r="F10" s="4"/>
      <c r="G10" s="4"/>
      <c r="H10" s="3"/>
    </row>
    <row r="11" spans="1:8">
      <c r="A11" s="3"/>
      <c r="B11" s="4" t="s">
        <v>9</v>
      </c>
      <c r="C11" s="4" t="s">
        <v>9</v>
      </c>
      <c r="D11" s="3"/>
      <c r="E11" s="4" t="s">
        <v>6</v>
      </c>
      <c r="F11" s="4" t="s">
        <v>7</v>
      </c>
      <c r="G11" s="4" t="s">
        <v>8</v>
      </c>
      <c r="H11" s="4" t="s">
        <v>9</v>
      </c>
    </row>
    <row r="12" spans="1:8">
      <c r="A12" s="3" t="s">
        <v>10</v>
      </c>
      <c r="B12" s="5">
        <v>24.218403498331707</v>
      </c>
      <c r="C12" s="3">
        <v>23.089995702107746</v>
      </c>
      <c r="D12" s="3">
        <f t="shared" ref="D12:D36" si="0">GEOMEAN(B12:C12)</f>
        <v>23.647469900359116</v>
      </c>
      <c r="E12" s="5">
        <v>28.792631149291992</v>
      </c>
      <c r="F12" s="5">
        <v>28.538742065429688</v>
      </c>
      <c r="G12" s="5">
        <v>29.227537155151367</v>
      </c>
      <c r="H12" s="5">
        <f>AVERAGE(E12:F12)</f>
        <v>28.66568660736084</v>
      </c>
    </row>
    <row r="13" spans="1:8">
      <c r="A13" s="3" t="s">
        <v>11</v>
      </c>
      <c r="B13" s="5">
        <v>23.895935694376629</v>
      </c>
      <c r="C13" s="3">
        <v>22.846171696980793</v>
      </c>
      <c r="D13" s="3">
        <f t="shared" si="0"/>
        <v>23.365158885266336</v>
      </c>
      <c r="E13" s="5">
        <v>28.696029663085938</v>
      </c>
      <c r="F13" s="5">
        <v>28.955011367797852</v>
      </c>
      <c r="G13" s="5">
        <v>28.651947021484375</v>
      </c>
      <c r="H13" s="5">
        <f>AVERAGE(E13:G13)</f>
        <v>28.767662684122723</v>
      </c>
    </row>
    <row r="14" spans="1:8">
      <c r="A14" s="3" t="s">
        <v>12</v>
      </c>
      <c r="B14" s="5">
        <v>24.216200510660808</v>
      </c>
      <c r="C14" s="3">
        <v>22.925258000691731</v>
      </c>
      <c r="D14" s="3">
        <f t="shared" si="0"/>
        <v>23.561889663254554</v>
      </c>
      <c r="E14" s="5">
        <v>27.53553581237793</v>
      </c>
      <c r="F14" s="5">
        <v>27.694723129272461</v>
      </c>
      <c r="G14" s="5">
        <v>27.590723037719727</v>
      </c>
      <c r="H14" s="5">
        <f>AVERAGE(E14:G14)</f>
        <v>27.606993993123371</v>
      </c>
    </row>
    <row r="15" spans="1:8">
      <c r="A15" s="3" t="s">
        <v>13</v>
      </c>
      <c r="B15" s="5">
        <v>24.362031936645508</v>
      </c>
      <c r="C15" s="3">
        <v>23.102165222167969</v>
      </c>
      <c r="D15" s="3">
        <f t="shared" si="0"/>
        <v>23.72373678297998</v>
      </c>
      <c r="E15" s="5">
        <v>27.9129638671875</v>
      </c>
      <c r="F15" s="5">
        <v>27.984228134155273</v>
      </c>
      <c r="G15" s="5">
        <v>28.011167526245117</v>
      </c>
      <c r="H15" s="5">
        <f t="shared" ref="H15:H36" si="1">AVERAGE(E15:G15)</f>
        <v>27.969453175862629</v>
      </c>
    </row>
    <row r="16" spans="1:8" ht="15" thickBot="1">
      <c r="A16" s="6" t="s">
        <v>14</v>
      </c>
      <c r="B16" s="7">
        <v>24.003497441609699</v>
      </c>
      <c r="C16" s="6">
        <v>22.721247990926106</v>
      </c>
      <c r="D16" s="6">
        <f t="shared" si="0"/>
        <v>23.353573988158093</v>
      </c>
      <c r="E16" s="7">
        <v>28.522050857543945</v>
      </c>
      <c r="F16" s="7">
        <v>28.042922973632813</v>
      </c>
      <c r="G16" s="7">
        <v>28.069927215576172</v>
      </c>
      <c r="H16" s="7">
        <f t="shared" si="1"/>
        <v>28.211633682250977</v>
      </c>
    </row>
    <row r="17" spans="1:8">
      <c r="A17" s="8" t="s">
        <v>28</v>
      </c>
      <c r="B17" s="9">
        <v>24.339937210083008</v>
      </c>
      <c r="C17" s="8">
        <v>23.29047139485677</v>
      </c>
      <c r="D17" s="8">
        <f t="shared" si="0"/>
        <v>23.809422742772412</v>
      </c>
      <c r="E17" s="9">
        <v>27.954109191894531</v>
      </c>
      <c r="F17" s="9">
        <v>27.506416320800781</v>
      </c>
      <c r="G17" s="9">
        <v>28.048126220703125</v>
      </c>
      <c r="H17" s="9">
        <f t="shared" si="1"/>
        <v>27.836217244466145</v>
      </c>
    </row>
    <row r="18" spans="1:8">
      <c r="A18" s="3" t="s">
        <v>29</v>
      </c>
      <c r="B18" s="5">
        <v>24.066008249918621</v>
      </c>
      <c r="C18" s="3">
        <v>23.541805267333984</v>
      </c>
      <c r="D18" s="3">
        <f t="shared" si="0"/>
        <v>23.802463733438127</v>
      </c>
      <c r="E18" s="5">
        <v>28.660205841064453</v>
      </c>
      <c r="F18" s="5">
        <v>28.772951126098633</v>
      </c>
      <c r="G18" s="5">
        <v>28.701509475708008</v>
      </c>
      <c r="H18" s="5">
        <f t="shared" si="1"/>
        <v>28.711555480957031</v>
      </c>
    </row>
    <row r="19" spans="1:8">
      <c r="A19" s="3" t="s">
        <v>30</v>
      </c>
      <c r="B19" s="5">
        <v>23.900140762329102</v>
      </c>
      <c r="C19" s="3">
        <v>22.979489008585613</v>
      </c>
      <c r="D19" s="3">
        <f t="shared" si="0"/>
        <v>23.435294364517603</v>
      </c>
      <c r="E19" s="5">
        <v>27.649200439453125</v>
      </c>
      <c r="F19" s="5">
        <v>27.887529373168945</v>
      </c>
      <c r="G19" s="5">
        <v>27.737028121948242</v>
      </c>
      <c r="H19" s="5">
        <f t="shared" si="1"/>
        <v>27.757919311523438</v>
      </c>
    </row>
    <row r="20" spans="1:8">
      <c r="A20" s="3" t="s">
        <v>31</v>
      </c>
      <c r="B20" s="5">
        <v>25.283539454142254</v>
      </c>
      <c r="C20" s="3">
        <v>24.627409617106121</v>
      </c>
      <c r="D20" s="3">
        <f t="shared" si="0"/>
        <v>24.953318070096913</v>
      </c>
      <c r="E20" s="5">
        <v>29.074060440063477</v>
      </c>
      <c r="F20" s="5">
        <v>29.433212280273438</v>
      </c>
      <c r="G20" s="5">
        <v>29.117496490478516</v>
      </c>
      <c r="H20" s="5">
        <f t="shared" si="1"/>
        <v>29.208256403605144</v>
      </c>
    </row>
    <row r="21" spans="1:8" ht="15" thickBot="1">
      <c r="A21" s="6" t="s">
        <v>32</v>
      </c>
      <c r="B21" s="7">
        <v>25.366656621297199</v>
      </c>
      <c r="C21" s="6">
        <v>24.558983484903973</v>
      </c>
      <c r="D21" s="6">
        <f t="shared" si="0"/>
        <v>24.959553301885592</v>
      </c>
      <c r="E21" s="7">
        <v>29.338981628417969</v>
      </c>
      <c r="F21" s="7">
        <v>29.099822998046875</v>
      </c>
      <c r="G21" s="7">
        <v>29.657562255859375</v>
      </c>
      <c r="H21" s="7">
        <f t="shared" si="1"/>
        <v>29.365455627441406</v>
      </c>
    </row>
    <row r="22" spans="1:8">
      <c r="A22" s="8" t="s">
        <v>15</v>
      </c>
      <c r="B22" s="9">
        <v>25.148523330688477</v>
      </c>
      <c r="C22" s="8">
        <v>24.873118718465168</v>
      </c>
      <c r="D22" s="8">
        <f t="shared" si="0"/>
        <v>25.010441947280849</v>
      </c>
      <c r="E22" s="9">
        <v>28.634698867797852</v>
      </c>
      <c r="F22" s="9">
        <v>28.822385787963867</v>
      </c>
      <c r="G22" s="9">
        <v>28.667976379394531</v>
      </c>
      <c r="H22" s="9">
        <f t="shared" si="1"/>
        <v>28.708353678385418</v>
      </c>
    </row>
    <row r="23" spans="1:8">
      <c r="A23" s="3" t="s">
        <v>16</v>
      </c>
      <c r="B23" s="5">
        <v>23.823387781778973</v>
      </c>
      <c r="C23" s="3">
        <v>23.769226710001629</v>
      </c>
      <c r="D23" s="3">
        <f t="shared" si="0"/>
        <v>23.79629183686793</v>
      </c>
      <c r="E23" s="5">
        <v>26.845035552978516</v>
      </c>
      <c r="F23" s="5">
        <v>26.840127944946289</v>
      </c>
      <c r="G23" s="5">
        <v>26.945843887329101</v>
      </c>
      <c r="H23" s="5">
        <f t="shared" si="1"/>
        <v>26.877002461751303</v>
      </c>
    </row>
    <row r="24" spans="1:8">
      <c r="A24" s="3" t="s">
        <v>17</v>
      </c>
      <c r="B24" s="5">
        <v>24.129613876342773</v>
      </c>
      <c r="C24" s="3">
        <v>24.908926645914715</v>
      </c>
      <c r="D24" s="3">
        <f t="shared" si="0"/>
        <v>24.516173886642019</v>
      </c>
      <c r="E24" s="5">
        <v>27.971378326416016</v>
      </c>
      <c r="F24" s="5">
        <v>27.938701629638672</v>
      </c>
      <c r="G24" s="5">
        <v>27.972585296630001</v>
      </c>
      <c r="H24" s="5">
        <f t="shared" si="1"/>
        <v>27.960888417561563</v>
      </c>
    </row>
    <row r="25" spans="1:8">
      <c r="A25" s="3" t="s">
        <v>18</v>
      </c>
      <c r="B25" s="5">
        <v>24.793329238891602</v>
      </c>
      <c r="C25" s="3">
        <v>25.149264017740887</v>
      </c>
      <c r="D25" s="3">
        <f t="shared" si="0"/>
        <v>24.970662444309713</v>
      </c>
      <c r="E25" s="5">
        <v>28.385700225830078</v>
      </c>
      <c r="F25" s="5">
        <v>28.248260498046875</v>
      </c>
      <c r="G25" s="5">
        <v>28.361763000488281</v>
      </c>
      <c r="H25" s="5">
        <f t="shared" si="1"/>
        <v>28.331907908121746</v>
      </c>
    </row>
    <row r="26" spans="1:8" ht="15" thickBot="1">
      <c r="A26" s="6" t="s">
        <v>19</v>
      </c>
      <c r="B26" s="7">
        <v>23.832849502563477</v>
      </c>
      <c r="C26" s="6">
        <v>24.148200352986652</v>
      </c>
      <c r="D26" s="6">
        <f t="shared" si="0"/>
        <v>23.990006768871098</v>
      </c>
      <c r="E26" s="7">
        <v>27.451379776000977</v>
      </c>
      <c r="F26" s="7">
        <v>27.408235168457001</v>
      </c>
      <c r="G26" s="7">
        <v>27.451889038085938</v>
      </c>
      <c r="H26" s="7">
        <f t="shared" si="1"/>
        <v>27.437167994181305</v>
      </c>
    </row>
    <row r="27" spans="1:8">
      <c r="A27" s="8" t="s">
        <v>20</v>
      </c>
      <c r="B27" s="9">
        <v>22.918716430664063</v>
      </c>
      <c r="C27" s="8">
        <v>20.453641891479492</v>
      </c>
      <c r="D27" s="8">
        <f t="shared" si="0"/>
        <v>21.651125108990751</v>
      </c>
      <c r="E27" s="9">
        <v>27.658842086791992</v>
      </c>
      <c r="F27" s="9">
        <v>27.461908340454102</v>
      </c>
      <c r="G27" s="9">
        <v>27.774282455444336</v>
      </c>
      <c r="H27" s="9">
        <f t="shared" si="1"/>
        <v>27.631677627563477</v>
      </c>
    </row>
    <row r="28" spans="1:8">
      <c r="A28" s="3" t="s">
        <v>21</v>
      </c>
      <c r="B28" s="5">
        <v>23.040182113647461</v>
      </c>
      <c r="C28" s="3">
        <v>20.409212112426758</v>
      </c>
      <c r="D28" s="3">
        <f t="shared" si="0"/>
        <v>21.684832576397081</v>
      </c>
      <c r="E28" s="5">
        <v>29.037387847900391</v>
      </c>
      <c r="F28" s="5">
        <v>28.948862075805664</v>
      </c>
      <c r="G28" s="5">
        <v>28.872682571411133</v>
      </c>
      <c r="H28" s="5">
        <f t="shared" si="1"/>
        <v>28.952977498372395</v>
      </c>
    </row>
    <row r="29" spans="1:8">
      <c r="A29" s="3" t="s">
        <v>22</v>
      </c>
      <c r="B29" s="5">
        <v>23.81739107767741</v>
      </c>
      <c r="C29" s="3">
        <v>21.29681396484375</v>
      </c>
      <c r="D29" s="3">
        <f t="shared" si="0"/>
        <v>22.521868193141199</v>
      </c>
      <c r="E29" s="5">
        <v>27.700170516967773</v>
      </c>
      <c r="F29" s="5">
        <v>27.869297027587891</v>
      </c>
      <c r="G29" s="5">
        <v>27.565696716308594</v>
      </c>
      <c r="H29" s="5">
        <f t="shared" si="1"/>
        <v>27.711721420288086</v>
      </c>
    </row>
    <row r="30" spans="1:8">
      <c r="A30" s="3" t="s">
        <v>23</v>
      </c>
      <c r="B30" s="5">
        <v>23.830354690551758</v>
      </c>
      <c r="C30" s="3">
        <v>21.214474360148113</v>
      </c>
      <c r="D30" s="3">
        <f t="shared" si="0"/>
        <v>22.484404563517923</v>
      </c>
      <c r="E30" s="5">
        <v>28.710128784179688</v>
      </c>
      <c r="F30" s="5">
        <v>28.30181884765625</v>
      </c>
      <c r="G30" s="5">
        <v>28.231134414672852</v>
      </c>
      <c r="H30" s="5">
        <f t="shared" si="1"/>
        <v>28.414360682169598</v>
      </c>
    </row>
    <row r="31" spans="1:8" ht="15" thickBot="1">
      <c r="A31" s="6" t="s">
        <v>24</v>
      </c>
      <c r="B31" s="7">
        <v>24.12207539876302</v>
      </c>
      <c r="C31" s="6">
        <v>22.649356206258137</v>
      </c>
      <c r="D31" s="6">
        <f t="shared" si="0"/>
        <v>23.374119836708289</v>
      </c>
      <c r="E31" s="7">
        <v>29.283542633056641</v>
      </c>
      <c r="F31" s="7">
        <v>29.120590209960938</v>
      </c>
      <c r="G31" s="7">
        <v>29.09602165222168</v>
      </c>
      <c r="H31" s="7">
        <f t="shared" si="1"/>
        <v>29.166718165079754</v>
      </c>
    </row>
    <row r="32" spans="1:8">
      <c r="A32" s="8" t="s">
        <v>25</v>
      </c>
      <c r="B32" s="9">
        <v>24.535831451416016</v>
      </c>
      <c r="C32" s="8">
        <v>22.194451014200848</v>
      </c>
      <c r="D32" s="8">
        <f t="shared" si="0"/>
        <v>23.335794592024101</v>
      </c>
      <c r="E32" s="9">
        <v>23.89495849609375</v>
      </c>
      <c r="F32" s="9">
        <v>24.158504486083984</v>
      </c>
      <c r="G32" s="9">
        <v>23.859647750854492</v>
      </c>
      <c r="H32" s="9">
        <f t="shared" si="1"/>
        <v>23.971036911010742</v>
      </c>
    </row>
    <row r="33" spans="1:8">
      <c r="A33" s="8" t="s">
        <v>26</v>
      </c>
      <c r="B33" s="5">
        <v>24.36147181193034</v>
      </c>
      <c r="C33" s="3">
        <v>21.975246429443359</v>
      </c>
      <c r="D33" s="3">
        <f t="shared" si="0"/>
        <v>23.137617562123964</v>
      </c>
      <c r="E33" s="5">
        <v>23.724767684936523</v>
      </c>
      <c r="F33" s="5">
        <v>23.63563346862793</v>
      </c>
      <c r="G33" s="5">
        <v>23.662567138671875</v>
      </c>
      <c r="H33" s="5">
        <f t="shared" si="1"/>
        <v>23.674322764078777</v>
      </c>
    </row>
    <row r="34" spans="1:8">
      <c r="A34" s="8" t="s">
        <v>38</v>
      </c>
      <c r="B34" s="5">
        <v>24.521913528442383</v>
      </c>
      <c r="C34" s="3">
        <v>22.041954676310223</v>
      </c>
      <c r="D34" s="3">
        <f t="shared" si="0"/>
        <v>23.248890437402071</v>
      </c>
      <c r="E34" s="5">
        <v>23.9580078125</v>
      </c>
      <c r="F34" s="5">
        <v>24.036436080932617</v>
      </c>
      <c r="G34" s="5">
        <v>23.906000137329102</v>
      </c>
      <c r="H34" s="10">
        <f t="shared" si="1"/>
        <v>23.966814676920574</v>
      </c>
    </row>
    <row r="35" spans="1:8">
      <c r="A35" s="8" t="s">
        <v>39</v>
      </c>
      <c r="B35" s="5">
        <v>25.348987579345703</v>
      </c>
      <c r="C35" s="3">
        <v>22.770297368367512</v>
      </c>
      <c r="D35" s="3">
        <f t="shared" si="0"/>
        <v>24.025069930569529</v>
      </c>
      <c r="E35" s="5">
        <v>25.261772155761719</v>
      </c>
      <c r="F35" s="5">
        <v>25.365331649780273</v>
      </c>
      <c r="G35" s="5">
        <v>25.009689331054688</v>
      </c>
      <c r="H35" s="10">
        <f t="shared" si="1"/>
        <v>25.212264378865559</v>
      </c>
    </row>
    <row r="36" spans="1:8">
      <c r="A36" s="8" t="s">
        <v>27</v>
      </c>
      <c r="B36" s="5">
        <v>25.312732696533203</v>
      </c>
      <c r="C36" s="3">
        <v>22.657002766927082</v>
      </c>
      <c r="D36" s="3">
        <f t="shared" si="0"/>
        <v>23.948082485740656</v>
      </c>
      <c r="E36" s="5">
        <v>24.64539909362793</v>
      </c>
      <c r="F36" s="5">
        <v>24.870868682861328</v>
      </c>
      <c r="G36" s="5">
        <v>24.489524841308594</v>
      </c>
      <c r="H36" s="5">
        <f t="shared" si="1"/>
        <v>24.668597539265949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3-figure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2022-12-22T20:41:08Z</dcterms:modified>
</cp:coreProperties>
</file>